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gis.bost.AUTH\Desktop\"/>
    </mc:Choice>
  </mc:AlternateContent>
  <xr:revisionPtr revIDLastSave="0" documentId="13_ncr:1_{CE398F3A-AD7A-4679-B895-0B7A2B0643FE}" xr6:coauthVersionLast="47" xr6:coauthVersionMax="47" xr10:uidLastSave="{00000000-0000-0000-0000-000000000000}"/>
  <bookViews>
    <workbookView xWindow="28680" yWindow="-390" windowWidth="29040" windowHeight="15840" activeTab="1" xr2:uid="{00000000-000D-0000-FFFF-FFFF00000000}"/>
  </bookViews>
  <sheets>
    <sheet name="titre" sheetId="1" r:id="rId1"/>
    <sheet name="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2" l="1"/>
  <c r="F27" i="2"/>
  <c r="F25" i="2"/>
</calcChain>
</file>

<file path=xl/sharedStrings.xml><?xml version="1.0" encoding="utf-8"?>
<sst xmlns="http://schemas.openxmlformats.org/spreadsheetml/2006/main" count="44" uniqueCount="32">
  <si>
    <t>Détail Estimatif (DE)</t>
  </si>
  <si>
    <t>N° prix</t>
  </si>
  <si>
    <t>Unité</t>
  </si>
  <si>
    <t>Qté</t>
  </si>
  <si>
    <t>Prix unitaire HT</t>
  </si>
  <si>
    <t>Montant HT</t>
  </si>
  <si>
    <t>Forfait</t>
  </si>
  <si>
    <t>TVA 20%</t>
  </si>
  <si>
    <t>MARCHE PUBLIC DE PRESTATION INTELLECTUELLE</t>
  </si>
  <si>
    <r>
      <rPr>
        <u/>
        <sz val="12"/>
        <color rgb="FF000000"/>
        <rFont val="Calibri"/>
        <family val="2"/>
      </rPr>
      <t>Pouvoir adjudicateur</t>
    </r>
    <r>
      <rPr>
        <sz val="12"/>
        <color rgb="FF000000"/>
        <rFont val="Calibri"/>
        <family val="2"/>
      </rPr>
      <t xml:space="preserve">
État – Ministère de la Transition écologique et de la cohésion des territoires
Direction régionale et interdépartementale de l’environnement, de l'aménagement et des transports d’Île-de-France
Direction des routes d’Île-de-France, représentée par Madame la directrice régionale et interdépartementale de l’environnement, de l’aménagement et des transports d’Île-de-France en vertu de l’arrêté de délégation de Monsieur le Préfet de la Région Île-de-France</t>
    </r>
  </si>
  <si>
    <t>Représentant du pouvoir adjudicateur (RPA)</t>
  </si>
  <si>
    <t>Madame la Directrice Régionale et Interdépartementale de l’Environnement, de l’Aménagement et des Transports d’Île-de-France par délégation du Préfet de la région d’Île-de-France, Préfet de Paris (arrêté n°IDF2023-04-19-00003 modifié en date du 19 avril 2023)</t>
  </si>
  <si>
    <r>
      <rPr>
        <u/>
        <sz val="12"/>
        <color rgb="FF000000"/>
        <rFont val="Calibri"/>
        <family val="2"/>
      </rPr>
      <t>Objet du marché</t>
    </r>
    <r>
      <rPr>
        <sz val="11"/>
        <color rgb="FF000000"/>
        <rFont val="Calibri"/>
        <family val="2"/>
      </rPr>
      <t xml:space="preserve"> : 
Mission de maîtrise d’œuvre relative à l’opération des écrans phoniques de la RN118, sur la commune de Bièvres, pour la zone 5-1</t>
    </r>
  </si>
  <si>
    <t>Série 100 Missions élémentaires de MOE</t>
  </si>
  <si>
    <t>Total général HT</t>
  </si>
  <si>
    <t>Total général TTC</t>
  </si>
  <si>
    <t>Mission ACT</t>
  </si>
  <si>
    <t>Mission VISA</t>
  </si>
  <si>
    <t>Mission DET</t>
  </si>
  <si>
    <t>Mission OPC</t>
  </si>
  <si>
    <t>Mission OPR</t>
  </si>
  <si>
    <t>Série 200 Missions complémentaires</t>
  </si>
  <si>
    <t>MC0: Appropriation et optimisations du PRO</t>
  </si>
  <si>
    <t>MC1: Pilotage du déplacement de réseaux</t>
  </si>
  <si>
    <t>MC2: Exploitation sous chantier</t>
  </si>
  <si>
    <t>MC3: Mission VISA avec contrôle renforcé</t>
  </si>
  <si>
    <t>MC4: Assistance à la MOA pour le bilan financier</t>
  </si>
  <si>
    <t>MC5: Mission de surveillance des travaux de nuit</t>
  </si>
  <si>
    <t>MC6: Pilotage du contrôle extérieur</t>
  </si>
  <si>
    <t>MC7: Géotechnique</t>
  </si>
  <si>
    <t>MC8: Environnement</t>
  </si>
  <si>
    <t>Nuits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</si>
</sst>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</font>
    <font>
      <b/>
      <sz val="20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u/>
      <sz val="12"/>
      <color rgb="FF000000"/>
      <name val="Calibri"/>
      <family val="2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0"/>
      <color rgb="FF000000"/>
      <name val="Marianne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6" fillId="0" borderId="0" xfId="0" applyFont="1" applyBorder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17"/>
  <sheetViews>
    <sheetView workbookViewId="0">
      <selection activeCell="A24" sqref="A24"/>
    </sheetView>
  </sheetViews>
  <sheetFormatPr baseColWidth="10" defaultRowHeight="15" x14ac:dyDescent="0.25"/>
  <cols>
    <col min="1" max="1" width="113.140625" customWidth="1"/>
    <col min="2" max="1024" width="11.42578125" customWidth="1"/>
  </cols>
  <sheetData>
    <row r="5" spans="1:5" ht="26.25" x14ac:dyDescent="0.4">
      <c r="A5" s="5" t="s">
        <v>8</v>
      </c>
      <c r="B5" s="1"/>
      <c r="C5" s="1"/>
      <c r="D5" s="1"/>
      <c r="E5" s="1"/>
    </row>
    <row r="9" spans="1:5" ht="18.75" x14ac:dyDescent="0.3">
      <c r="A9" s="3" t="s">
        <v>0</v>
      </c>
    </row>
    <row r="12" spans="1:5" ht="94.5" x14ac:dyDescent="0.25">
      <c r="A12" s="4" t="s">
        <v>9</v>
      </c>
      <c r="B12" s="2"/>
      <c r="C12" s="2"/>
    </row>
    <row r="13" spans="1:5" ht="15.75" x14ac:dyDescent="0.25">
      <c r="A13" s="4"/>
      <c r="B13" s="2"/>
      <c r="C13" s="2"/>
    </row>
    <row r="14" spans="1:5" ht="15.75" x14ac:dyDescent="0.25">
      <c r="A14" s="6" t="s">
        <v>10</v>
      </c>
      <c r="B14" s="2"/>
      <c r="C14" s="2"/>
    </row>
    <row r="15" spans="1:5" ht="45" x14ac:dyDescent="0.25">
      <c r="A15" s="7" t="s">
        <v>11</v>
      </c>
    </row>
    <row r="17" spans="1:1" ht="45.75" x14ac:dyDescent="0.25">
      <c r="A17" s="7" t="s">
        <v>12</v>
      </c>
    </row>
  </sheetData>
  <pageMargins left="0.7" right="0.7" top="0.75" bottom="0.75" header="0.29999999999999993" footer="0.2999999999999999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7"/>
  <sheetViews>
    <sheetView tabSelected="1" workbookViewId="0">
      <selection activeCell="B7" sqref="B7"/>
    </sheetView>
  </sheetViews>
  <sheetFormatPr baseColWidth="10" defaultRowHeight="15" x14ac:dyDescent="0.25"/>
  <cols>
    <col min="1" max="1" width="7.42578125" customWidth="1"/>
    <col min="2" max="2" width="45.85546875" bestFit="1" customWidth="1"/>
    <col min="3" max="3" width="10.28515625" customWidth="1"/>
    <col min="4" max="4" width="5.5703125" customWidth="1"/>
    <col min="5" max="5" width="14.85546875" customWidth="1"/>
    <col min="6" max="6" width="14.140625" customWidth="1"/>
    <col min="7" max="1022" width="11.42578125" customWidth="1"/>
  </cols>
  <sheetData>
    <row r="2" spans="1:6" s="8" customFormat="1" ht="15.75" x14ac:dyDescent="0.3"/>
    <row r="3" spans="1:6" s="8" customFormat="1" ht="15.75" x14ac:dyDescent="0.3"/>
    <row r="4" spans="1:6" s="8" customFormat="1" ht="15.75" x14ac:dyDescent="0.3">
      <c r="A4" s="9" t="s">
        <v>1</v>
      </c>
      <c r="B4" s="10"/>
      <c r="C4" s="9" t="s">
        <v>2</v>
      </c>
      <c r="D4" s="9" t="s">
        <v>3</v>
      </c>
      <c r="E4" s="9" t="s">
        <v>4</v>
      </c>
      <c r="F4" s="9" t="s">
        <v>5</v>
      </c>
    </row>
    <row r="5" spans="1:6" s="8" customFormat="1" ht="15.75" x14ac:dyDescent="0.3">
      <c r="A5" s="10"/>
      <c r="B5" s="10"/>
      <c r="C5" s="10"/>
      <c r="D5" s="10"/>
      <c r="E5" s="10"/>
      <c r="F5" s="10"/>
    </row>
    <row r="6" spans="1:6" s="8" customFormat="1" ht="15.75" x14ac:dyDescent="0.3">
      <c r="A6" s="13" t="s">
        <v>13</v>
      </c>
      <c r="B6" s="14"/>
      <c r="C6" s="10"/>
      <c r="D6" s="10"/>
      <c r="E6" s="10"/>
      <c r="F6" s="10"/>
    </row>
    <row r="7" spans="1:6" s="8" customFormat="1" ht="15.75" x14ac:dyDescent="0.3">
      <c r="A7" s="10"/>
      <c r="B7" s="10"/>
      <c r="C7" s="10"/>
      <c r="D7" s="10"/>
      <c r="E7" s="10"/>
      <c r="F7" s="10"/>
    </row>
    <row r="8" spans="1:6" s="8" customFormat="1" ht="15.75" x14ac:dyDescent="0.3">
      <c r="A8" s="10">
        <v>101</v>
      </c>
      <c r="B8" s="15" t="s">
        <v>16</v>
      </c>
      <c r="C8" s="10" t="s">
        <v>6</v>
      </c>
      <c r="D8" s="10">
        <v>1</v>
      </c>
      <c r="E8" s="10"/>
      <c r="F8" s="10"/>
    </row>
    <row r="9" spans="1:6" s="8" customFormat="1" ht="15.75" x14ac:dyDescent="0.3">
      <c r="A9" s="10">
        <v>102</v>
      </c>
      <c r="B9" s="16" t="s">
        <v>17</v>
      </c>
      <c r="C9" s="10" t="s">
        <v>6</v>
      </c>
      <c r="D9" s="10">
        <v>1</v>
      </c>
      <c r="E9" s="10"/>
      <c r="F9" s="10"/>
    </row>
    <row r="10" spans="1:6" s="8" customFormat="1" ht="15.75" x14ac:dyDescent="0.3">
      <c r="A10" s="10">
        <v>103</v>
      </c>
      <c r="B10" s="16" t="s">
        <v>18</v>
      </c>
      <c r="C10" s="10" t="s">
        <v>6</v>
      </c>
      <c r="D10" s="10">
        <v>1</v>
      </c>
      <c r="E10" s="10"/>
      <c r="F10" s="10"/>
    </row>
    <row r="11" spans="1:6" s="8" customFormat="1" ht="15.75" x14ac:dyDescent="0.3">
      <c r="A11" s="10">
        <v>104</v>
      </c>
      <c r="B11" s="16" t="s">
        <v>19</v>
      </c>
      <c r="C11" s="10" t="s">
        <v>6</v>
      </c>
      <c r="D11" s="10">
        <v>1</v>
      </c>
      <c r="E11" s="10"/>
      <c r="F11" s="10"/>
    </row>
    <row r="12" spans="1:6" s="8" customFormat="1" ht="15.75" x14ac:dyDescent="0.3">
      <c r="A12" s="10">
        <v>105</v>
      </c>
      <c r="B12" s="15" t="s">
        <v>20</v>
      </c>
      <c r="C12" s="10" t="s">
        <v>6</v>
      </c>
      <c r="D12" s="10">
        <v>1</v>
      </c>
      <c r="E12" s="10"/>
      <c r="F12" s="10"/>
    </row>
    <row r="13" spans="1:6" s="8" customFormat="1" ht="15.75" x14ac:dyDescent="0.3">
      <c r="A13" s="10"/>
      <c r="B13" s="11"/>
      <c r="C13" s="10"/>
      <c r="D13" s="10"/>
      <c r="E13" s="10"/>
      <c r="F13" s="10"/>
    </row>
    <row r="14" spans="1:6" s="8" customFormat="1" ht="15.75" x14ac:dyDescent="0.3">
      <c r="A14" s="13" t="s">
        <v>21</v>
      </c>
      <c r="B14" s="14"/>
      <c r="C14" s="10"/>
      <c r="D14" s="10"/>
      <c r="E14" s="10"/>
      <c r="F14" s="10"/>
    </row>
    <row r="15" spans="1:6" s="8" customFormat="1" ht="15.75" x14ac:dyDescent="0.3">
      <c r="A15" s="10">
        <v>201</v>
      </c>
      <c r="B15" s="16" t="s">
        <v>22</v>
      </c>
      <c r="C15" s="10" t="s">
        <v>6</v>
      </c>
      <c r="D15" s="10">
        <v>1</v>
      </c>
      <c r="E15" s="10"/>
      <c r="F15" s="10"/>
    </row>
    <row r="16" spans="1:6" s="8" customFormat="1" ht="15.75" x14ac:dyDescent="0.3">
      <c r="A16" s="10">
        <v>202</v>
      </c>
      <c r="B16" s="15" t="s">
        <v>23</v>
      </c>
      <c r="C16" s="10" t="s">
        <v>6</v>
      </c>
      <c r="D16" s="10">
        <v>1</v>
      </c>
      <c r="E16" s="10"/>
      <c r="F16" s="10"/>
    </row>
    <row r="17" spans="1:6" s="8" customFormat="1" ht="15.75" x14ac:dyDescent="0.3">
      <c r="A17" s="10">
        <v>203</v>
      </c>
      <c r="B17" s="16" t="s">
        <v>24</v>
      </c>
      <c r="C17" s="10" t="s">
        <v>6</v>
      </c>
      <c r="D17" s="10">
        <v>1</v>
      </c>
      <c r="E17" s="10"/>
      <c r="F17" s="10"/>
    </row>
    <row r="18" spans="1:6" s="8" customFormat="1" ht="15.75" x14ac:dyDescent="0.3">
      <c r="A18" s="10">
        <v>204</v>
      </c>
      <c r="B18" s="16" t="s">
        <v>25</v>
      </c>
      <c r="C18" s="10" t="s">
        <v>6</v>
      </c>
      <c r="D18" s="10">
        <v>1</v>
      </c>
      <c r="E18" s="10"/>
      <c r="F18" s="10"/>
    </row>
    <row r="19" spans="1:6" s="8" customFormat="1" ht="15.75" x14ac:dyDescent="0.3">
      <c r="A19" s="10">
        <v>205</v>
      </c>
      <c r="B19" s="16" t="s">
        <v>26</v>
      </c>
      <c r="C19" s="10" t="s">
        <v>6</v>
      </c>
      <c r="D19" s="10">
        <v>1</v>
      </c>
      <c r="E19" s="10"/>
      <c r="F19" s="10"/>
    </row>
    <row r="20" spans="1:6" s="8" customFormat="1" ht="15.75" x14ac:dyDescent="0.3">
      <c r="A20" s="10">
        <v>206</v>
      </c>
      <c r="B20" s="16" t="s">
        <v>27</v>
      </c>
      <c r="C20" s="10" t="s">
        <v>31</v>
      </c>
      <c r="D20" s="10">
        <v>30</v>
      </c>
      <c r="E20" s="10"/>
      <c r="F20" s="10"/>
    </row>
    <row r="21" spans="1:6" s="8" customFormat="1" ht="15.75" x14ac:dyDescent="0.3">
      <c r="A21" s="10">
        <v>207</v>
      </c>
      <c r="B21" s="16" t="s">
        <v>28</v>
      </c>
      <c r="C21" s="10" t="s">
        <v>6</v>
      </c>
      <c r="D21" s="10">
        <v>1</v>
      </c>
      <c r="E21" s="10"/>
      <c r="F21" s="10"/>
    </row>
    <row r="22" spans="1:6" s="8" customFormat="1" ht="15.75" x14ac:dyDescent="0.3">
      <c r="A22" s="10">
        <v>208</v>
      </c>
      <c r="B22" s="16" t="s">
        <v>29</v>
      </c>
      <c r="C22" s="10" t="s">
        <v>6</v>
      </c>
      <c r="D22" s="10">
        <v>1</v>
      </c>
      <c r="E22" s="10"/>
      <c r="F22" s="10"/>
    </row>
    <row r="23" spans="1:6" s="8" customFormat="1" ht="15.75" x14ac:dyDescent="0.3">
      <c r="A23" s="10">
        <v>209</v>
      </c>
      <c r="B23" s="16" t="s">
        <v>30</v>
      </c>
      <c r="C23" s="10" t="s">
        <v>6</v>
      </c>
      <c r="D23" s="10">
        <v>1</v>
      </c>
      <c r="E23" s="10"/>
      <c r="F23" s="10"/>
    </row>
    <row r="24" spans="1:6" s="8" customFormat="1" ht="15.75" x14ac:dyDescent="0.3">
      <c r="A24" s="17"/>
      <c r="B24" s="17"/>
      <c r="C24" s="17"/>
      <c r="D24" s="17"/>
      <c r="E24" s="17"/>
      <c r="F24" s="17"/>
    </row>
    <row r="25" spans="1:6" s="8" customFormat="1" ht="15.75" x14ac:dyDescent="0.3">
      <c r="A25" s="17"/>
      <c r="B25" s="17"/>
      <c r="C25" s="12" t="s">
        <v>14</v>
      </c>
      <c r="D25" s="12"/>
      <c r="E25" s="12"/>
      <c r="F25" s="10">
        <f>SUM(F8:F23)</f>
        <v>0</v>
      </c>
    </row>
    <row r="26" spans="1:6" s="8" customFormat="1" ht="15.75" x14ac:dyDescent="0.3">
      <c r="A26" s="17"/>
      <c r="B26" s="17"/>
      <c r="C26" s="12" t="s">
        <v>7</v>
      </c>
      <c r="D26" s="12"/>
      <c r="E26" s="12"/>
      <c r="F26" s="10">
        <f>F27-F25</f>
        <v>0</v>
      </c>
    </row>
    <row r="27" spans="1:6" s="8" customFormat="1" ht="15.75" x14ac:dyDescent="0.3">
      <c r="A27" s="17"/>
      <c r="B27" s="17"/>
      <c r="C27" s="10" t="s">
        <v>15</v>
      </c>
      <c r="D27" s="10"/>
      <c r="E27" s="10"/>
      <c r="F27" s="10">
        <f>1.2*F25</f>
        <v>0</v>
      </c>
    </row>
  </sheetData>
  <mergeCells count="4">
    <mergeCell ref="C25:E25"/>
    <mergeCell ref="C26:E26"/>
    <mergeCell ref="A6:B6"/>
    <mergeCell ref="A14:B14"/>
  </mergeCells>
  <printOptions gridLines="1"/>
  <pageMargins left="0.25" right="0.25" top="0.75" bottom="0.75" header="0.29999999999999993" footer="0.2999999999999999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titre</vt:lpstr>
      <vt:lpstr>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BOST Régis</dc:creator>
  <cp:lastModifiedBy>BOST Régis</cp:lastModifiedBy>
  <cp:revision>1</cp:revision>
  <dcterms:created xsi:type="dcterms:W3CDTF">2020-04-19T22:38:54Z</dcterms:created>
  <dcterms:modified xsi:type="dcterms:W3CDTF">2025-05-27T16:13:51Z</dcterms:modified>
</cp:coreProperties>
</file>